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v-srv02\unlog\OON\ROK 2026\VZ\VZMR\Oleje 2026 2 kolo\Motorové oleje S278 25  1 část\"/>
    </mc:Choice>
  </mc:AlternateContent>
  <xr:revisionPtr revIDLastSave="0" documentId="13_ncr:1_{253F9D1D-116F-4EE7-B1DA-3B8EA9B73875}" xr6:coauthVersionLast="47" xr6:coauthVersionMax="47" xr10:uidLastSave="{00000000-0000-0000-0000-000000000000}"/>
  <bookViews>
    <workbookView xWindow="28680" yWindow="-120" windowWidth="29040" windowHeight="15720" xr2:uid="{753745AD-60CC-4A23-BC47-5A0D5523243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7" i="1"/>
  <c r="G9" i="1" l="1"/>
</calcChain>
</file>

<file path=xl/sharedStrings.xml><?xml version="1.0" encoding="utf-8"?>
<sst xmlns="http://schemas.openxmlformats.org/spreadsheetml/2006/main" count="22" uniqueCount="21">
  <si>
    <t>Číslo artiklu</t>
  </si>
  <si>
    <t>Specifikace artiklu</t>
  </si>
  <si>
    <t>Měrná jednotka -  MJ</t>
  </si>
  <si>
    <t>L</t>
  </si>
  <si>
    <t>111213011300vz</t>
  </si>
  <si>
    <t>Identifikační údaje:</t>
  </si>
  <si>
    <t>Název/jméno prodávajícího:</t>
  </si>
  <si>
    <t>Olej pro naftové motory obsahující minerální oleje, které byly vyrobeny moderními procesy rafinace ropy a použitím vyváženého systému přísad, který zajistí vysokou výkonnostní úroveň pro osobní a
užitková vozidla. Splňuje požadavky širokého rozsahu výkonnostních úrovní výrobců motorů společně s nejpřísnějšími americkými a evropskými specifikacemi pro naftové motorové oleje. Doporučuje se zejména pro Euro III, Euro IV a Euro V motory užitkových vozidel, které nemají filtr pevných částic. Viskozitní třída: SAE 15W-40, API CI-4/SL, MB-Approval 228.3, MAN M 3275-1, Volvo VDS-3, Tatra TDS 30/12, Renault RLD-2, MTU Type 2, Deutz DQC III-10, balení - kanyst 10 L</t>
  </si>
  <si>
    <t>Jednotková nabídková cena v Kč bez DPH, včetně spotřební daně a  dopravy</t>
  </si>
  <si>
    <t>Celková nabídková cena v Kč bez DPH</t>
  </si>
  <si>
    <t>IČO:</t>
  </si>
  <si>
    <t>Celková nabídková cena za maximální množství v Kč bez DPH, včetně spotřební daně a dopravy</t>
  </si>
  <si>
    <t>Název výrobku</t>
  </si>
  <si>
    <t>Maximální množství odběru v MJ</t>
  </si>
  <si>
    <t>nepoužívá se</t>
  </si>
  <si>
    <r>
      <t xml:space="preserve">plně syntetický motorový olej dle SAE 5W-30 ACEA A3/B4, C3 s nízkým obsahem popela (LowSAPS) schválení </t>
    </r>
    <r>
      <rPr>
        <b/>
        <sz val="10"/>
        <rFont val="Arial"/>
        <family val="2"/>
        <charset val="238"/>
      </rPr>
      <t>VW 504.00/507.00</t>
    </r>
    <r>
      <rPr>
        <sz val="10"/>
        <rFont val="Arial"/>
        <family val="2"/>
        <charset val="238"/>
      </rPr>
      <t>, BMW Longlife-04, MB 229.51, GM-LL-A-025. Balení 1 l. OLEJ 5W-30 LongLife</t>
    </r>
  </si>
  <si>
    <t>MOL DYNAMIC GOLD LONG LIFE 5W30</t>
  </si>
  <si>
    <t>Podpis osoby oprávněné jednat jménem či za prodávajícího:</t>
  </si>
  <si>
    <t>Rámcová dohoda č. S278/25</t>
  </si>
  <si>
    <t>Veřejná zakázka: Motorové  oleje – část 1</t>
  </si>
  <si>
    <t xml:space="preserve">Příloha č. 2 - Technická specifikace a ceník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</si>
</sst>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Kč&quot;_-;\-* #,##0.00\ &quot;Kč&quot;_-;_-* &quot;-&quot;??\ &quot;Kč&quot;_-;_-@_-"/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2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center"/>
    </xf>
    <xf numFmtId="0" fontId="2" fillId="0" borderId="0" xfId="0" applyFont="1" applyAlignment="1">
      <alignment vertical="center"/>
    </xf>
    <xf numFmtId="1" fontId="3" fillId="0" borderId="0" xfId="0" applyNumberFormat="1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9" fontId="3" fillId="0" borderId="0" xfId="0" applyNumberFormat="1" applyFont="1" applyAlignment="1">
      <alignment horizontal="left"/>
    </xf>
    <xf numFmtId="0" fontId="5" fillId="0" borderId="0" xfId="0" applyFont="1"/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49" fontId="3" fillId="2" borderId="8" xfId="1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1" fontId="2" fillId="0" borderId="10" xfId="0" applyNumberFormat="1" applyFont="1" applyBorder="1" applyAlignment="1">
      <alignment horizontal="center" vertical="center"/>
    </xf>
    <xf numFmtId="0" fontId="2" fillId="4" borderId="11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3" fontId="2" fillId="0" borderId="11" xfId="1" applyNumberFormat="1" applyFont="1" applyFill="1" applyBorder="1" applyAlignment="1">
      <alignment horizontal="center" vertical="center"/>
    </xf>
    <xf numFmtId="4" fontId="2" fillId="3" borderId="1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2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3" fontId="2" fillId="0" borderId="8" xfId="1" applyNumberFormat="1" applyFont="1" applyFill="1" applyBorder="1" applyAlignment="1">
      <alignment horizontal="center" vertical="center"/>
    </xf>
    <xf numFmtId="4" fontId="2" fillId="3" borderId="8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9" xfId="0" applyNumberFormat="1" applyFont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49" fontId="2" fillId="5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6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4" xfId="0" applyNumberFormat="1" applyFont="1" applyFill="1" applyBorder="1" applyAlignment="1" applyProtection="1">
      <alignment horizontal="center" vertical="center"/>
      <protection locked="0"/>
    </xf>
    <xf numFmtId="49" fontId="2" fillId="5" borderId="5" xfId="0" applyNumberFormat="1" applyFont="1" applyFill="1" applyBorder="1" applyAlignment="1" applyProtection="1">
      <alignment horizontal="center" vertical="center"/>
      <protection locked="0"/>
    </xf>
    <xf numFmtId="49" fontId="2" fillId="5" borderId="6" xfId="0" applyNumberFormat="1" applyFont="1" applyFill="1" applyBorder="1" applyAlignment="1" applyProtection="1">
      <alignment horizontal="center" vertical="center"/>
      <protection locked="0"/>
    </xf>
  </cellXfs>
  <cellStyles count="2">
    <cellStyle name="Měna" xfId="1" builtinId="4"/>
    <cellStyle name="Normální" xfId="0" builtinId="0"/>
  </cellStyles>
  <dxfs count="0"/>
  <tableStyles count="1" defaultTableStyle="TableStyleMedium2" defaultPivotStyle="PivotStyleLight16">
    <tableStyle name="Invisible" pivot="0" table="0" count="0" xr9:uid="{8E501708-FC99-4E35-B622-75793155FAD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114300</xdr:colOff>
      <xdr:row>0</xdr:row>
      <xdr:rowOff>57150</xdr:rowOff>
    </xdr:from>
    <xdr:to>
      <xdr:col>6</xdr:col>
      <xdr:colOff>1363765</xdr:colOff>
      <xdr:row>4</xdr:row>
      <xdr:rowOff>160020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3C6BE91-0975-43F4-A5DC-291EB24797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20275" y="57150"/>
          <a:ext cx="1249465" cy="7505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04D54-6164-48ED-BD38-31C2A951DAE1}">
  <sheetPr>
    <pageSetUpPr fitToPage="1"/>
  </sheetPr>
  <dimension ref="A2:K15"/>
  <sheetViews>
    <sheetView tabSelected="1" workbookViewId="0">
      <selection activeCell="B3" sqref="B3"/>
    </sheetView>
  </sheetViews>
  <sheetFormatPr defaultRowHeight="12.75" x14ac:dyDescent="0.2"/>
  <cols>
    <col min="1" max="1" width="20" style="6" customWidth="1"/>
    <col min="2" max="2" width="51.140625" style="6" customWidth="1"/>
    <col min="3" max="3" width="23.5703125" style="6" customWidth="1"/>
    <col min="4" max="4" width="12.140625" style="6" customWidth="1"/>
    <col min="5" max="5" width="16.140625" style="6" customWidth="1"/>
    <col min="6" max="6" width="22.5703125" style="6" customWidth="1"/>
    <col min="7" max="7" width="25.140625" style="6" customWidth="1"/>
    <col min="8" max="16384" width="9.140625" style="6"/>
  </cols>
  <sheetData>
    <row r="2" spans="1:11" x14ac:dyDescent="0.2">
      <c r="A2" s="10" t="s">
        <v>19</v>
      </c>
    </row>
    <row r="3" spans="1:11" x14ac:dyDescent="0.2">
      <c r="A3" s="10" t="s">
        <v>18</v>
      </c>
    </row>
    <row r="4" spans="1:11" x14ac:dyDescent="0.2">
      <c r="A4" s="5" t="s">
        <v>20</v>
      </c>
    </row>
    <row r="5" spans="1:11" ht="13.5" thickBot="1" x14ac:dyDescent="0.25">
      <c r="A5" s="32"/>
      <c r="B5" s="32"/>
      <c r="C5" s="32"/>
      <c r="D5" s="32"/>
      <c r="E5" s="32"/>
      <c r="F5" s="32"/>
    </row>
    <row r="6" spans="1:11" s="7" customFormat="1" ht="51.75" thickBot="1" x14ac:dyDescent="0.3">
      <c r="A6" s="11" t="s">
        <v>0</v>
      </c>
      <c r="B6" s="12" t="s">
        <v>1</v>
      </c>
      <c r="C6" s="12" t="s">
        <v>12</v>
      </c>
      <c r="D6" s="12" t="s">
        <v>2</v>
      </c>
      <c r="E6" s="13" t="s">
        <v>13</v>
      </c>
      <c r="F6" s="13" t="s">
        <v>8</v>
      </c>
      <c r="G6" s="14" t="s">
        <v>11</v>
      </c>
    </row>
    <row r="7" spans="1:11" s="4" customFormat="1" ht="51.75" thickBot="1" x14ac:dyDescent="0.3">
      <c r="A7" s="24">
        <v>111226015500</v>
      </c>
      <c r="B7" s="25" t="s">
        <v>15</v>
      </c>
      <c r="C7" s="30" t="s">
        <v>16</v>
      </c>
      <c r="D7" s="26" t="s">
        <v>3</v>
      </c>
      <c r="E7" s="27">
        <v>300</v>
      </c>
      <c r="F7" s="28"/>
      <c r="G7" s="29">
        <f>E7*F7</f>
        <v>0</v>
      </c>
      <c r="K7" s="15"/>
    </row>
    <row r="8" spans="1:11" s="4" customFormat="1" ht="166.5" hidden="1" thickBot="1" x14ac:dyDescent="0.3">
      <c r="A8" s="17" t="s">
        <v>4</v>
      </c>
      <c r="B8" s="18" t="s">
        <v>7</v>
      </c>
      <c r="C8" s="19"/>
      <c r="D8" s="20" t="s">
        <v>3</v>
      </c>
      <c r="E8" s="21">
        <v>0</v>
      </c>
      <c r="F8" s="22">
        <v>61</v>
      </c>
      <c r="G8" s="23">
        <f t="shared" ref="G8" si="0">E8*F8</f>
        <v>0</v>
      </c>
      <c r="H8" s="16" t="s">
        <v>14</v>
      </c>
      <c r="K8" s="15"/>
    </row>
    <row r="9" spans="1:11" ht="13.5" thickBot="1" x14ac:dyDescent="0.25">
      <c r="E9" s="1"/>
      <c r="F9" s="2" t="s">
        <v>9</v>
      </c>
      <c r="G9" s="3">
        <f>SUM(G7:G8)</f>
        <v>0</v>
      </c>
    </row>
    <row r="12" spans="1:11" x14ac:dyDescent="0.2">
      <c r="A12" s="33" t="s">
        <v>5</v>
      </c>
      <c r="B12" s="33"/>
      <c r="C12" s="9"/>
      <c r="E12" s="8"/>
    </row>
    <row r="13" spans="1:11" x14ac:dyDescent="0.2">
      <c r="A13" s="31" t="s">
        <v>6</v>
      </c>
      <c r="B13" s="31"/>
      <c r="C13" s="35"/>
      <c r="D13" s="36"/>
      <c r="E13" s="36"/>
      <c r="F13" s="37"/>
    </row>
    <row r="14" spans="1:11" ht="30.75" customHeight="1" x14ac:dyDescent="0.2">
      <c r="A14" s="34" t="s">
        <v>10</v>
      </c>
      <c r="B14" s="34"/>
      <c r="C14" s="38"/>
      <c r="D14" s="39"/>
      <c r="E14" s="39"/>
      <c r="F14" s="40"/>
    </row>
    <row r="15" spans="1:11" ht="48" customHeight="1" x14ac:dyDescent="0.2">
      <c r="A15" s="31" t="s">
        <v>17</v>
      </c>
      <c r="B15" s="31"/>
      <c r="C15" s="35"/>
      <c r="D15" s="36"/>
      <c r="E15" s="36"/>
      <c r="F15" s="37"/>
    </row>
  </sheetData>
  <sheetProtection algorithmName="SHA-512" hashValue="121yFH670AvL5sGBbXE824CRifR3igzChGLvnWaNqedavO3oca70+zhP1/3qW0rExalD1gk/1hsosi9jN6lddw==" saltValue="IpSA5IuLFeXWe61xpPohVQ==" spinCount="100000" sheet="1" objects="1" scenarios="1"/>
  <protectedRanges>
    <protectedRange sqref="D13:E15 F7:F8" name="Oblast1"/>
  </protectedRanges>
  <mergeCells count="8">
    <mergeCell ref="A15:B15"/>
    <mergeCell ref="A5:F5"/>
    <mergeCell ref="A12:B12"/>
    <mergeCell ref="A13:B13"/>
    <mergeCell ref="A14:B14"/>
    <mergeCell ref="C13:F13"/>
    <mergeCell ref="C14:F14"/>
    <mergeCell ref="C15:F15"/>
  </mergeCells>
  <pageMargins left="0.70866141732283472" right="0.70866141732283472" top="0.78740157480314965" bottom="0.78740157480314965" header="0.31496062992125984" footer="0.31496062992125984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Kubín Horáková Viktoria</cp:lastModifiedBy>
  <cp:lastPrinted>2025-11-25T06:40:41Z</cp:lastPrinted>
  <dcterms:created xsi:type="dcterms:W3CDTF">2020-08-31T11:57:04Z</dcterms:created>
  <dcterms:modified xsi:type="dcterms:W3CDTF">2026-02-10T07:26:55Z</dcterms:modified>
</cp:coreProperties>
</file>